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Лист1!$A$1:$F$48</definedName>
  </definedNames>
  <calcPr calcId="125725"/>
</workbook>
</file>

<file path=xl/calcChain.xml><?xml version="1.0" encoding="utf-8"?>
<calcChain xmlns="http://schemas.openxmlformats.org/spreadsheetml/2006/main">
  <c r="F25" i="1"/>
  <c r="F26"/>
  <c r="F14"/>
  <c r="F41"/>
  <c r="F39"/>
  <c r="F29"/>
  <c r="F43" l="1"/>
  <c r="F36" l="1"/>
  <c r="F10"/>
  <c r="F9" s="1"/>
  <c r="F46"/>
  <c r="F45" s="1"/>
  <c r="F33"/>
  <c r="F35" l="1"/>
  <c r="F38"/>
  <c r="F22" l="1"/>
  <c r="F13" s="1"/>
  <c r="F8" s="1"/>
  <c r="F7" s="1"/>
</calcChain>
</file>

<file path=xl/sharedStrings.xml><?xml version="1.0" encoding="utf-8"?>
<sst xmlns="http://schemas.openxmlformats.org/spreadsheetml/2006/main" count="181" uniqueCount="66">
  <si>
    <t/>
  </si>
  <si>
    <t>тыс. рублей</t>
  </si>
  <si>
    <t>Наименование</t>
  </si>
  <si>
    <t>КВСР</t>
  </si>
  <si>
    <t>КФСР</t>
  </si>
  <si>
    <t>КЦСР</t>
  </si>
  <si>
    <t>КВР</t>
  </si>
  <si>
    <t>Исполнено</t>
  </si>
  <si>
    <t>ВСЕГО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</si>
  <si>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</si>
  <si>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</si>
  <si>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</si>
  <si>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925</t>
  </si>
  <si>
    <t>0102</t>
  </si>
  <si>
    <t>Глава муниципального образования</t>
  </si>
  <si>
    <t>99 0 00 00100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</si>
  <si>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</si>
  <si>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</si>
  <si>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</si>
  <si>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</si>
  <si>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органов местного самоуправления (центральный аппарат)</t>
  </si>
  <si>
    <t>99 0 00 00130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</si>
  <si>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</si>
  <si>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</si>
  <si>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</si>
  <si>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налогов, сборов</t>
  </si>
  <si>
    <t>Осуществление полномочий на осуществление первичного воинского учета на территориях, где отсутствуют военные комиссариаты</t>
  </si>
  <si>
    <t>99 0 00 51180</t>
  </si>
  <si>
    <t>Другие общегосударственные вопросы</t>
  </si>
  <si>
    <t>0113</t>
  </si>
  <si>
    <t>99 0 00 00260</t>
  </si>
  <si>
    <t>Уплата иных платежей</t>
  </si>
  <si>
    <t>Иные межбюджетные трансферты</t>
  </si>
  <si>
    <t>Межбюджетные трансферты бюджетам муниципальных районов из бюджетов поселений на осуществление полномочий контрольно-счетных органов поселений в соответствии с заключенными соглашениями</t>
  </si>
  <si>
    <t>99 0 00 63020</t>
  </si>
  <si>
    <t>Межбюджетные трансферты бюджету МР из бюджетов поселений на осуществление полномочий, определенных статьей 26 ФЗ от 05.04.2013 №44-ФЗ "О контрактной системе в сфере закупок товаров, работ, услуг для обеспечения государсвенных и муниципальных нужд"</t>
  </si>
  <si>
    <t>99 0 00 63030</t>
  </si>
  <si>
    <t>ЖИЛИЩНО-КОММУНАЛЬНОЕ ХОЗЯЙСТВО</t>
  </si>
  <si>
    <t>0500</t>
  </si>
  <si>
    <t>Благоустройство</t>
  </si>
  <si>
    <t>0503</t>
  </si>
  <si>
    <t>Содержание улично-дорожной сети</t>
  </si>
  <si>
    <t>99 0 00 02070</t>
  </si>
  <si>
    <t>Уличное освещение</t>
  </si>
  <si>
    <t>99 0 00 02300</t>
  </si>
  <si>
    <t xml:space="preserve">Приложение 2
к постановлению СП 
"Палевицы"
от  № </t>
  </si>
  <si>
    <t>99 0 00 63000</t>
  </si>
  <si>
    <t>Социальное обеспечение и иные выплаты населению</t>
  </si>
  <si>
    <t>1001</t>
  </si>
  <si>
    <t>99 0 00 03400</t>
  </si>
  <si>
    <t>300</t>
  </si>
  <si>
    <t>Пенсионное обеспечение муниципальных служащих</t>
  </si>
  <si>
    <t>АДМИНИСТРАЦИЯ СЕЛЬСКОГО ПОСЕЛЕНИЯ "ПАЛЕВИЦЫ"</t>
  </si>
  <si>
    <t>Жилищное хозяйство</t>
  </si>
  <si>
    <t>0501</t>
  </si>
  <si>
    <t>Пенсионное обеспечение</t>
  </si>
  <si>
    <t>0310</t>
  </si>
  <si>
    <t>99 0 000 2010</t>
  </si>
  <si>
    <t>Закупка товаров, работ и услуг для обеспечения государственных(муниципальных) нужд</t>
  </si>
  <si>
    <t>Обеспечение пожарной безопасности</t>
  </si>
  <si>
    <t>Иные выплаты персоналу государственных(муниципальных) органов, за исключением фонда оплаты труда</t>
  </si>
  <si>
    <t>Выполнение других обьязательств муниципального образования</t>
  </si>
  <si>
    <t>Прочая закупка товаров, работ и услуг для обеспечения государственных( муниципальных) нужд</t>
  </si>
  <si>
    <t>Иные межбюджетные трансферты для решения вопроов местного значения сельских поселений</t>
  </si>
  <si>
    <t>99 0 00 02230</t>
  </si>
  <si>
    <t>РАСХОДЫ БЮДЖЕТА  МУНИЦИПАЛЬНОГО ОБРАЗОВАНИЯ СЕЛЬСКОГО ПОСЕЛЕНИЯ "ПАЛЕВИЦЫ" ПО ВЕДОМСТВЕННОЙ СТРУКТУРЕ БЮДЖЕТОВ РОССИЙСКОЙ ФЕДЕРАЦИИ ЗА 3 МЕСЯЦА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</si>
</sst>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  <xf numFmtId="0" fontId="1" fillId="0" borderId="0">
      <alignment vertical="top" wrapText="1"/>
    </xf>
  </cellStyleXfs>
  <cellXfs count="41">
    <xf numFmtId="0" fontId="0" fillId="0" borderId="0" xfId="0"/>
    <xf numFmtId="0" fontId="2" fillId="2" borderId="0" xfId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9" fontId="2" fillId="2" borderId="0" xfId="1" applyNumberFormat="1" applyFont="1" applyFill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right" vertic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right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164" fontId="3" fillId="0" borderId="1" xfId="6" applyNumberFormat="1" applyFont="1" applyFill="1" applyBorder="1" applyAlignment="1">
      <alignment horizontal="right" vertical="center" wrapText="1"/>
    </xf>
    <xf numFmtId="49" fontId="3" fillId="2" borderId="1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vertical="top" wrapText="1"/>
    </xf>
    <xf numFmtId="0" fontId="3" fillId="0" borderId="3" xfId="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4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right" vertical="top" wrapText="1"/>
    </xf>
    <xf numFmtId="0" fontId="1" fillId="0" borderId="0" xfId="1" applyFont="1" applyFill="1" applyAlignment="1">
      <alignment vertical="top" wrapText="1"/>
    </xf>
    <xf numFmtId="0" fontId="2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vertical="top" wrapText="1"/>
    </xf>
  </cellXfs>
  <cellStyles count="7">
    <cellStyle name="Обычный" xfId="0" builtinId="0"/>
    <cellStyle name="Обычный 10" xfId="6"/>
    <cellStyle name="Обычный 2" xfId="1"/>
    <cellStyle name="Обычный 4" xfId="2"/>
    <cellStyle name="Обычный 5" xfId="3"/>
    <cellStyle name="Обычный 6" xfId="4"/>
    <cellStyle name="Обычный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Normal="100" workbookViewId="0">
      <selection activeCell="F34" sqref="F34"/>
    </sheetView>
  </sheetViews>
  <sheetFormatPr defaultRowHeight="15"/>
  <cols>
    <col min="1" max="1" width="51.5703125" customWidth="1"/>
    <col min="4" max="4" width="14.5703125" customWidth="1"/>
    <col min="5" max="5" width="8.140625" customWidth="1"/>
    <col min="6" max="6" width="19.42578125" customWidth="1"/>
  </cols>
  <sheetData>
    <row r="1" spans="1:6" ht="83.25" customHeight="1">
      <c r="A1" s="1" t="s">
        <v>0</v>
      </c>
      <c r="B1" s="1"/>
      <c r="C1" s="12" t="s">
        <v>0</v>
      </c>
      <c r="D1" s="36" t="s">
        <v>45</v>
      </c>
      <c r="E1" s="36"/>
      <c r="F1" s="37"/>
    </row>
    <row r="2" spans="1:6" ht="12.75" customHeight="1">
      <c r="A2" s="1" t="s">
        <v>0</v>
      </c>
      <c r="B2" s="1"/>
      <c r="C2" s="12" t="s">
        <v>0</v>
      </c>
      <c r="D2" s="1" t="s">
        <v>0</v>
      </c>
      <c r="E2" s="1" t="s">
        <v>0</v>
      </c>
      <c r="F2" s="1" t="s">
        <v>0</v>
      </c>
    </row>
    <row r="3" spans="1:6" ht="64.5" customHeight="1">
      <c r="A3" s="38" t="s">
        <v>65</v>
      </c>
      <c r="B3" s="38"/>
      <c r="C3" s="38"/>
      <c r="D3" s="38"/>
      <c r="E3" s="38"/>
      <c r="F3" s="37"/>
    </row>
    <row r="4" spans="1:6" ht="12" customHeight="1">
      <c r="A4" s="39" t="s">
        <v>1</v>
      </c>
      <c r="B4" s="39"/>
      <c r="C4" s="39"/>
      <c r="D4" s="39"/>
      <c r="E4" s="39"/>
      <c r="F4" s="40"/>
    </row>
    <row r="5" spans="1:6" ht="15.75">
      <c r="A5" s="2" t="s">
        <v>2</v>
      </c>
      <c r="B5" s="2" t="s">
        <v>3</v>
      </c>
      <c r="C5" s="15" t="s">
        <v>4</v>
      </c>
      <c r="D5" s="2" t="s">
        <v>5</v>
      </c>
      <c r="E5" s="2" t="s">
        <v>6</v>
      </c>
      <c r="F5" s="2" t="s">
        <v>7</v>
      </c>
    </row>
    <row r="6" spans="1:6" ht="15.75">
      <c r="A6" s="3" t="s">
        <v>8</v>
      </c>
      <c r="B6" s="2"/>
      <c r="C6" s="13" t="s">
        <v>0</v>
      </c>
      <c r="D6" s="4" t="s">
        <v>0</v>
      </c>
      <c r="E6" s="4" t="s">
        <v>0</v>
      </c>
      <c r="F6" s="5"/>
    </row>
    <row r="7" spans="1:6" ht="34.5" customHeight="1">
      <c r="A7" s="3" t="s">
        <v>52</v>
      </c>
      <c r="B7" s="2">
        <v>925</v>
      </c>
      <c r="C7" s="13"/>
      <c r="D7" s="4"/>
      <c r="E7" s="4"/>
      <c r="F7" s="5">
        <f>F8+F33+F35+F45</f>
        <v>1866.8</v>
      </c>
    </row>
    <row r="8" spans="1:6" ht="22.5" customHeight="1">
      <c r="A8" s="17" t="s">
        <v>9</v>
      </c>
      <c r="B8" s="7">
        <v>925</v>
      </c>
      <c r="C8" s="18" t="s">
        <v>10</v>
      </c>
      <c r="D8" s="19"/>
      <c r="E8" s="19"/>
      <c r="F8" s="8">
        <f>F9+F13+F25</f>
        <v>1187.2</v>
      </c>
    </row>
    <row r="9" spans="1:6" ht="52.5" customHeight="1">
      <c r="A9" s="6" t="s">
        <v>11</v>
      </c>
      <c r="B9" s="10" t="s">
        <v>12</v>
      </c>
      <c r="C9" s="14" t="s">
        <v>13</v>
      </c>
      <c r="D9" s="7" t="s">
        <v>0</v>
      </c>
      <c r="E9" s="7" t="s">
        <v>0</v>
      </c>
      <c r="F9" s="8">
        <f>F10</f>
        <v>158.4</v>
      </c>
    </row>
    <row r="10" spans="1:6" ht="20.25" customHeight="1">
      <c r="A10" s="9" t="s">
        <v>14</v>
      </c>
      <c r="B10" s="10" t="s">
        <v>12</v>
      </c>
      <c r="C10" s="14" t="s">
        <v>13</v>
      </c>
      <c r="D10" s="10" t="s">
        <v>15</v>
      </c>
      <c r="E10" s="10" t="s">
        <v>0</v>
      </c>
      <c r="F10" s="11">
        <f>F11+F12</f>
        <v>158.4</v>
      </c>
    </row>
    <row r="11" spans="1:6" ht="35.25" customHeight="1">
      <c r="A11" s="9" t="s">
        <v>16</v>
      </c>
      <c r="B11" s="10" t="s">
        <v>12</v>
      </c>
      <c r="C11" s="14" t="s">
        <v>13</v>
      </c>
      <c r="D11" s="10" t="s">
        <v>15</v>
      </c>
      <c r="E11" s="10">
        <v>121</v>
      </c>
      <c r="F11" s="11">
        <v>128.9</v>
      </c>
    </row>
    <row r="12" spans="1:6" ht="69" customHeight="1">
      <c r="A12" s="9" t="s">
        <v>17</v>
      </c>
      <c r="B12" s="10" t="s">
        <v>12</v>
      </c>
      <c r="C12" s="14" t="s">
        <v>13</v>
      </c>
      <c r="D12" s="10" t="s">
        <v>15</v>
      </c>
      <c r="E12" s="10">
        <v>129</v>
      </c>
      <c r="F12" s="11">
        <v>29.5</v>
      </c>
    </row>
    <row r="13" spans="1:6" ht="77.25" customHeight="1">
      <c r="A13" s="6" t="s">
        <v>18</v>
      </c>
      <c r="B13" s="10" t="s">
        <v>12</v>
      </c>
      <c r="C13" s="14" t="s">
        <v>19</v>
      </c>
      <c r="D13" s="7" t="s">
        <v>0</v>
      </c>
      <c r="E13" s="7" t="s">
        <v>0</v>
      </c>
      <c r="F13" s="8">
        <f>F14+F22</f>
        <v>960.2</v>
      </c>
    </row>
    <row r="14" spans="1:6" ht="54.75" customHeight="1">
      <c r="A14" s="9" t="s">
        <v>20</v>
      </c>
      <c r="B14" s="10" t="s">
        <v>12</v>
      </c>
      <c r="C14" s="14" t="s">
        <v>19</v>
      </c>
      <c r="D14" s="10" t="s">
        <v>21</v>
      </c>
      <c r="E14" s="10" t="s">
        <v>0</v>
      </c>
      <c r="F14" s="11">
        <f>F15+F16+F18+F19+F21+F20+F17</f>
        <v>934.30000000000007</v>
      </c>
    </row>
    <row r="15" spans="1:6" ht="36.75" customHeight="1">
      <c r="A15" s="9" t="s">
        <v>16</v>
      </c>
      <c r="B15" s="10" t="s">
        <v>12</v>
      </c>
      <c r="C15" s="14" t="s">
        <v>19</v>
      </c>
      <c r="D15" s="10" t="s">
        <v>21</v>
      </c>
      <c r="E15" s="10">
        <v>121</v>
      </c>
      <c r="F15" s="11">
        <v>636</v>
      </c>
    </row>
    <row r="16" spans="1:6" ht="66" customHeight="1">
      <c r="A16" s="9" t="s">
        <v>17</v>
      </c>
      <c r="B16" s="10" t="s">
        <v>12</v>
      </c>
      <c r="C16" s="14" t="s">
        <v>19</v>
      </c>
      <c r="D16" s="10" t="s">
        <v>21</v>
      </c>
      <c r="E16" s="10">
        <v>129</v>
      </c>
      <c r="F16" s="11">
        <v>140.4</v>
      </c>
    </row>
    <row r="17" spans="1:6" ht="51.75" customHeight="1">
      <c r="A17" s="9" t="s">
        <v>60</v>
      </c>
      <c r="B17" s="10" t="s">
        <v>12</v>
      </c>
      <c r="C17" s="14" t="s">
        <v>19</v>
      </c>
      <c r="D17" s="10" t="s">
        <v>21</v>
      </c>
      <c r="E17" s="10">
        <v>122</v>
      </c>
      <c r="F17" s="11">
        <v>1.1000000000000001</v>
      </c>
    </row>
    <row r="18" spans="1:6" ht="38.25" customHeight="1">
      <c r="A18" s="9" t="s">
        <v>22</v>
      </c>
      <c r="B18" s="10" t="s">
        <v>12</v>
      </c>
      <c r="C18" s="14" t="s">
        <v>19</v>
      </c>
      <c r="D18" s="10" t="s">
        <v>21</v>
      </c>
      <c r="E18" s="10">
        <v>242</v>
      </c>
      <c r="F18" s="11">
        <v>64.5</v>
      </c>
    </row>
    <row r="19" spans="1:6" ht="52.5" customHeight="1">
      <c r="A19" s="9" t="s">
        <v>23</v>
      </c>
      <c r="B19" s="10" t="s">
        <v>12</v>
      </c>
      <c r="C19" s="14" t="s">
        <v>19</v>
      </c>
      <c r="D19" s="10" t="s">
        <v>21</v>
      </c>
      <c r="E19" s="10">
        <v>244</v>
      </c>
      <c r="F19" s="11">
        <v>55.2</v>
      </c>
    </row>
    <row r="20" spans="1:6" ht="24.75" customHeight="1">
      <c r="A20" s="9" t="s">
        <v>24</v>
      </c>
      <c r="B20" s="10" t="s">
        <v>12</v>
      </c>
      <c r="C20" s="14" t="s">
        <v>19</v>
      </c>
      <c r="D20" s="10" t="s">
        <v>21</v>
      </c>
      <c r="E20" s="10">
        <v>247</v>
      </c>
      <c r="F20" s="11">
        <v>36.5</v>
      </c>
    </row>
    <row r="21" spans="1:6" ht="18.75" customHeight="1">
      <c r="A21" s="9" t="s">
        <v>25</v>
      </c>
      <c r="B21" s="10" t="s">
        <v>12</v>
      </c>
      <c r="C21" s="14" t="s">
        <v>19</v>
      </c>
      <c r="D21" s="10" t="s">
        <v>21</v>
      </c>
      <c r="E21" s="10">
        <v>852</v>
      </c>
      <c r="F21" s="11">
        <v>0.6</v>
      </c>
    </row>
    <row r="22" spans="1:6" ht="57.75" customHeight="1">
      <c r="A22" s="9" t="s">
        <v>26</v>
      </c>
      <c r="B22" s="10" t="s">
        <v>12</v>
      </c>
      <c r="C22" s="14" t="s">
        <v>19</v>
      </c>
      <c r="D22" s="10" t="s">
        <v>27</v>
      </c>
      <c r="E22" s="10" t="s">
        <v>0</v>
      </c>
      <c r="F22" s="11">
        <f>F23+F24</f>
        <v>25.9</v>
      </c>
    </row>
    <row r="23" spans="1:6" ht="36" customHeight="1">
      <c r="A23" s="9" t="s">
        <v>16</v>
      </c>
      <c r="B23" s="10" t="s">
        <v>12</v>
      </c>
      <c r="C23" s="14" t="s">
        <v>19</v>
      </c>
      <c r="D23" s="10" t="s">
        <v>27</v>
      </c>
      <c r="E23" s="10">
        <v>121</v>
      </c>
      <c r="F23" s="11">
        <v>20.2</v>
      </c>
    </row>
    <row r="24" spans="1:6" ht="65.25" customHeight="1">
      <c r="A24" s="9" t="s">
        <v>17</v>
      </c>
      <c r="B24" s="10" t="s">
        <v>12</v>
      </c>
      <c r="C24" s="14" t="s">
        <v>19</v>
      </c>
      <c r="D24" s="10" t="s">
        <v>27</v>
      </c>
      <c r="E24" s="10">
        <v>129</v>
      </c>
      <c r="F24" s="11">
        <v>5.7</v>
      </c>
    </row>
    <row r="25" spans="1:6" ht="41.25" customHeight="1">
      <c r="A25" s="6" t="s">
        <v>28</v>
      </c>
      <c r="B25" s="10" t="s">
        <v>12</v>
      </c>
      <c r="C25" s="14" t="s">
        <v>29</v>
      </c>
      <c r="D25" s="7" t="s">
        <v>0</v>
      </c>
      <c r="E25" s="7" t="s">
        <v>0</v>
      </c>
      <c r="F25" s="5">
        <f>F26+F29+F31+F28</f>
        <v>68.600000000000009</v>
      </c>
    </row>
    <row r="26" spans="1:6" ht="36.75" customHeight="1">
      <c r="A26" s="6" t="s">
        <v>61</v>
      </c>
      <c r="B26" s="10" t="s">
        <v>12</v>
      </c>
      <c r="C26" s="14" t="s">
        <v>29</v>
      </c>
      <c r="D26" s="10" t="s">
        <v>30</v>
      </c>
      <c r="E26" s="7"/>
      <c r="F26" s="8">
        <f>F27</f>
        <v>58</v>
      </c>
    </row>
    <row r="27" spans="1:6" ht="24.75" customHeight="1">
      <c r="A27" s="9" t="s">
        <v>31</v>
      </c>
      <c r="B27" s="10" t="s">
        <v>12</v>
      </c>
      <c r="C27" s="14" t="s">
        <v>29</v>
      </c>
      <c r="D27" s="10" t="s">
        <v>30</v>
      </c>
      <c r="E27" s="7">
        <v>853</v>
      </c>
      <c r="F27" s="8">
        <v>58</v>
      </c>
    </row>
    <row r="28" spans="1:6" ht="45.75" customHeight="1">
      <c r="A28" s="9" t="s">
        <v>24</v>
      </c>
      <c r="B28" s="10" t="s">
        <v>12</v>
      </c>
      <c r="C28" s="14" t="s">
        <v>29</v>
      </c>
      <c r="D28" s="10" t="s">
        <v>46</v>
      </c>
      <c r="E28" s="10">
        <v>247</v>
      </c>
      <c r="F28" s="11">
        <v>1.4</v>
      </c>
    </row>
    <row r="29" spans="1:6" ht="21" customHeight="1">
      <c r="A29" s="9" t="s">
        <v>33</v>
      </c>
      <c r="B29" s="10" t="s">
        <v>12</v>
      </c>
      <c r="C29" s="14" t="s">
        <v>29</v>
      </c>
      <c r="D29" s="10" t="s">
        <v>34</v>
      </c>
      <c r="E29" s="10" t="s">
        <v>0</v>
      </c>
      <c r="F29" s="11">
        <f>F30</f>
        <v>7.7</v>
      </c>
    </row>
    <row r="30" spans="1:6" ht="109.5" customHeight="1">
      <c r="A30" s="9" t="s">
        <v>32</v>
      </c>
      <c r="B30" s="10" t="s">
        <v>12</v>
      </c>
      <c r="C30" s="14" t="s">
        <v>29</v>
      </c>
      <c r="D30" s="10" t="s">
        <v>34</v>
      </c>
      <c r="E30" s="10">
        <v>540</v>
      </c>
      <c r="F30" s="11">
        <v>7.7</v>
      </c>
    </row>
    <row r="31" spans="1:6" ht="21.75" customHeight="1">
      <c r="A31" s="9" t="s">
        <v>35</v>
      </c>
      <c r="B31" s="10" t="s">
        <v>12</v>
      </c>
      <c r="C31" s="14" t="s">
        <v>29</v>
      </c>
      <c r="D31" s="10" t="s">
        <v>36</v>
      </c>
      <c r="E31" s="10" t="s">
        <v>0</v>
      </c>
      <c r="F31" s="11">
        <v>1.5</v>
      </c>
    </row>
    <row r="32" spans="1:6" ht="15.75">
      <c r="A32" s="9" t="s">
        <v>32</v>
      </c>
      <c r="B32" s="10" t="s">
        <v>12</v>
      </c>
      <c r="C32" s="14" t="s">
        <v>29</v>
      </c>
      <c r="D32" s="10" t="s">
        <v>36</v>
      </c>
      <c r="E32" s="10">
        <v>540</v>
      </c>
      <c r="F32" s="11">
        <v>1.5</v>
      </c>
    </row>
    <row r="33" spans="1:6" ht="15.75">
      <c r="A33" s="16" t="s">
        <v>59</v>
      </c>
      <c r="B33" s="7">
        <v>925</v>
      </c>
      <c r="C33" s="14" t="s">
        <v>56</v>
      </c>
      <c r="D33" s="10"/>
      <c r="E33" s="10"/>
      <c r="F33" s="11">
        <f>F34</f>
        <v>45</v>
      </c>
    </row>
    <row r="34" spans="1:6" ht="31.5">
      <c r="A34" s="16" t="s">
        <v>58</v>
      </c>
      <c r="B34" s="7">
        <v>925</v>
      </c>
      <c r="C34" s="14" t="s">
        <v>56</v>
      </c>
      <c r="D34" s="10" t="s">
        <v>57</v>
      </c>
      <c r="E34" s="10">
        <v>244</v>
      </c>
      <c r="F34" s="11">
        <v>45</v>
      </c>
    </row>
    <row r="35" spans="1:6" ht="15.75">
      <c r="A35" s="16" t="s">
        <v>37</v>
      </c>
      <c r="B35" s="7">
        <v>925</v>
      </c>
      <c r="C35" s="14" t="s">
        <v>38</v>
      </c>
      <c r="D35" s="10"/>
      <c r="E35" s="10"/>
      <c r="F35" s="34">
        <f>F36+F38+F41+F44</f>
        <v>556</v>
      </c>
    </row>
    <row r="36" spans="1:6" ht="15.75">
      <c r="A36" s="33" t="s">
        <v>53</v>
      </c>
      <c r="B36" s="7">
        <v>925</v>
      </c>
      <c r="C36" s="14" t="s">
        <v>54</v>
      </c>
      <c r="D36" s="10"/>
      <c r="E36" s="10"/>
      <c r="F36" s="34">
        <f>F37</f>
        <v>1.1000000000000001</v>
      </c>
    </row>
    <row r="37" spans="1:6" ht="47.25">
      <c r="A37" s="9" t="s">
        <v>23</v>
      </c>
      <c r="B37" s="7">
        <v>925</v>
      </c>
      <c r="C37" s="14" t="s">
        <v>54</v>
      </c>
      <c r="D37" s="10" t="s">
        <v>46</v>
      </c>
      <c r="E37" s="10">
        <v>244</v>
      </c>
      <c r="F37" s="11">
        <v>1.1000000000000001</v>
      </c>
    </row>
    <row r="38" spans="1:6" ht="20.25" customHeight="1">
      <c r="A38" s="6" t="s">
        <v>39</v>
      </c>
      <c r="B38" s="10" t="s">
        <v>12</v>
      </c>
      <c r="C38" s="14" t="s">
        <v>40</v>
      </c>
      <c r="D38" s="7" t="s">
        <v>0</v>
      </c>
      <c r="E38" s="7" t="s">
        <v>0</v>
      </c>
      <c r="F38" s="5">
        <f>F39</f>
        <v>422.9</v>
      </c>
    </row>
    <row r="39" spans="1:6" ht="37.5" customHeight="1">
      <c r="A39" s="9" t="s">
        <v>41</v>
      </c>
      <c r="B39" s="10" t="s">
        <v>12</v>
      </c>
      <c r="C39" s="14" t="s">
        <v>40</v>
      </c>
      <c r="D39" s="10" t="s">
        <v>42</v>
      </c>
      <c r="E39" s="10" t="s">
        <v>0</v>
      </c>
      <c r="F39" s="11">
        <f>F40</f>
        <v>422.9</v>
      </c>
    </row>
    <row r="40" spans="1:6" ht="21" customHeight="1">
      <c r="A40" s="9" t="s">
        <v>58</v>
      </c>
      <c r="B40" s="10" t="s">
        <v>12</v>
      </c>
      <c r="C40" s="14" t="s">
        <v>40</v>
      </c>
      <c r="D40" s="10" t="s">
        <v>42</v>
      </c>
      <c r="E40" s="10">
        <v>244</v>
      </c>
      <c r="F40" s="11">
        <v>422.9</v>
      </c>
    </row>
    <row r="41" spans="1:6" ht="47.25" customHeight="1">
      <c r="A41" s="9" t="s">
        <v>43</v>
      </c>
      <c r="B41" s="10" t="s">
        <v>12</v>
      </c>
      <c r="C41" s="14" t="s">
        <v>40</v>
      </c>
      <c r="D41" s="10" t="s">
        <v>44</v>
      </c>
      <c r="E41" s="10" t="s">
        <v>0</v>
      </c>
      <c r="F41" s="34">
        <f>F42</f>
        <v>131.6</v>
      </c>
    </row>
    <row r="42" spans="1:6" ht="42" customHeight="1">
      <c r="A42" s="9" t="s">
        <v>24</v>
      </c>
      <c r="B42" s="10" t="s">
        <v>12</v>
      </c>
      <c r="C42" s="14" t="s">
        <v>40</v>
      </c>
      <c r="D42" s="10" t="s">
        <v>44</v>
      </c>
      <c r="E42" s="10">
        <v>247</v>
      </c>
      <c r="F42" s="11">
        <v>131.6</v>
      </c>
    </row>
    <row r="43" spans="1:6" ht="31.5">
      <c r="A43" s="9" t="s">
        <v>63</v>
      </c>
      <c r="B43" s="10">
        <v>9250</v>
      </c>
      <c r="C43" s="14" t="s">
        <v>40</v>
      </c>
      <c r="D43" s="10" t="s">
        <v>64</v>
      </c>
      <c r="E43" s="10"/>
      <c r="F43" s="11">
        <f>F44</f>
        <v>0.4</v>
      </c>
    </row>
    <row r="44" spans="1:6" ht="31.5" customHeight="1">
      <c r="A44" s="20" t="s">
        <v>62</v>
      </c>
      <c r="B44" s="21" t="s">
        <v>12</v>
      </c>
      <c r="C44" s="23" t="s">
        <v>40</v>
      </c>
      <c r="D44" s="21" t="s">
        <v>46</v>
      </c>
      <c r="E44" s="21">
        <v>244</v>
      </c>
      <c r="F44" s="22">
        <v>0.4</v>
      </c>
    </row>
    <row r="45" spans="1:6" ht="15.75">
      <c r="A45" s="33" t="s">
        <v>55</v>
      </c>
      <c r="B45" s="21">
        <v>925</v>
      </c>
      <c r="C45" s="23" t="s">
        <v>48</v>
      </c>
      <c r="D45" s="21"/>
      <c r="E45" s="21"/>
      <c r="F45" s="35">
        <f>F46</f>
        <v>78.599999999999994</v>
      </c>
    </row>
    <row r="46" spans="1:6" ht="33.75" customHeight="1">
      <c r="A46" s="24" t="s">
        <v>51</v>
      </c>
      <c r="B46" s="25" t="s">
        <v>12</v>
      </c>
      <c r="C46" s="27" t="s">
        <v>48</v>
      </c>
      <c r="D46" s="25" t="s">
        <v>49</v>
      </c>
      <c r="E46" s="25" t="s">
        <v>0</v>
      </c>
      <c r="F46" s="26">
        <f>F47</f>
        <v>78.599999999999994</v>
      </c>
    </row>
    <row r="47" spans="1:6" ht="44.25" customHeight="1">
      <c r="A47" s="31" t="s">
        <v>47</v>
      </c>
      <c r="B47" s="32" t="s">
        <v>12</v>
      </c>
      <c r="C47" s="30" t="s">
        <v>48</v>
      </c>
      <c r="D47" s="28" t="s">
        <v>49</v>
      </c>
      <c r="E47" s="28" t="s">
        <v>50</v>
      </c>
      <c r="F47" s="29">
        <v>78.599999999999994</v>
      </c>
    </row>
  </sheetData>
  <mergeCells count="3">
    <mergeCell ref="D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Палевицы Администрация</cp:lastModifiedBy>
  <cp:lastPrinted>2021-09-14T18:28:41Z</cp:lastPrinted>
  <dcterms:created xsi:type="dcterms:W3CDTF">2021-04-27T10:45:20Z</dcterms:created>
  <dcterms:modified xsi:type="dcterms:W3CDTF">2022-05-19T08:48:33Z</dcterms:modified>
</cp:coreProperties>
</file>